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 Sync\Documents\cropsci_webpage\Wheat 2020\"/>
    </mc:Choice>
  </mc:AlternateContent>
  <bookViews>
    <workbookView xWindow="0" yWindow="0" windowWidth="23010" windowHeight="7380"/>
  </bookViews>
  <sheets>
    <sheet name="DeKalb" sheetId="1" r:id="rId1"/>
  </sheets>
  <definedNames>
    <definedName name="_xlnm.Print_Area" localSheetId="0">DeKalb!$A$1:$J$72</definedName>
  </definedNames>
  <calcPr calcId="162913"/>
</workbook>
</file>

<file path=xl/calcChain.xml><?xml version="1.0" encoding="utf-8"?>
<calcChain xmlns="http://schemas.openxmlformats.org/spreadsheetml/2006/main">
  <c r="E65" i="1" l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<sst xmlns="http://schemas.openxmlformats.org/spreadsheetml/2006/main" count="265" uniqueCount="87">
  <si>
    <t>Yield</t>
  </si>
  <si>
    <t>Company</t>
  </si>
  <si>
    <t>Variety</t>
  </si>
  <si>
    <t>Rank</t>
  </si>
  <si>
    <t>Test wt.</t>
  </si>
  <si>
    <t>Height</t>
  </si>
  <si>
    <t>bu/ac</t>
  </si>
  <si>
    <t>lb/bu</t>
  </si>
  <si>
    <t>in.</t>
  </si>
  <si>
    <t/>
  </si>
  <si>
    <t>Trial Mean</t>
  </si>
  <si>
    <t>LSD, 10%</t>
  </si>
  <si>
    <t>CV, %</t>
  </si>
  <si>
    <r>
      <t>ST</t>
    </r>
    <r>
      <rPr>
        <b/>
        <u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</si>
  <si>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ST- Seed Treatment: C= Cruiser+Fungicide, F= Fungicide, G= Gaucho+Fungicide.</t>
    </r>
  </si>
  <si>
    <t>2-yr avg</t>
  </si>
  <si>
    <t>3-yr avg</t>
  </si>
  <si>
    <r>
      <t>Lodging</t>
    </r>
    <r>
      <rPr>
        <b/>
        <u/>
        <vertAlign val="superscript"/>
        <sz val="10"/>
        <rFont val="Arial"/>
        <family val="2"/>
      </rPr>
      <t>2</t>
    </r>
  </si>
  <si>
    <t>0 to 9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</si>
  <si>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Lodging- 0 no plants lodged, 9 all plants lodged.</t>
    </r>
  </si>
  <si>
    <t>Table 8. Results of the 2020 wheat variety trial at Hampshire, in north central Illinois.</t>
  </si>
  <si>
    <t>2019-20</t>
  </si>
  <si>
    <t>2018-20</t>
  </si>
  <si>
    <t>AgriMAXX</t>
  </si>
  <si>
    <t>C</t>
  </si>
  <si>
    <t>EXP 2003</t>
  </si>
  <si>
    <t>AgriPro</t>
  </si>
  <si>
    <t>SY 007</t>
  </si>
  <si>
    <t>SY 547</t>
  </si>
  <si>
    <t>SY 576</t>
  </si>
  <si>
    <t>SY Viper</t>
  </si>
  <si>
    <t>Albert Lea Seed</t>
  </si>
  <si>
    <t>Erisman</t>
  </si>
  <si>
    <t>LCS 3334</t>
  </si>
  <si>
    <t>Viking Volla SRW</t>
  </si>
  <si>
    <t>Bio Town Seeds</t>
  </si>
  <si>
    <t>XW 1903</t>
  </si>
  <si>
    <t>XW 2013</t>
  </si>
  <si>
    <t>DeRaedt Seed</t>
  </si>
  <si>
    <t>DeRaedt 24</t>
  </si>
  <si>
    <t>DeRaedt Exp 47</t>
  </si>
  <si>
    <t>Dyna-Gro</t>
  </si>
  <si>
    <t>G</t>
  </si>
  <si>
    <t>WX19713</t>
  </si>
  <si>
    <t>WX20731</t>
  </si>
  <si>
    <t>WX20737</t>
  </si>
  <si>
    <t>FS Wheat</t>
  </si>
  <si>
    <t>FS 599</t>
  </si>
  <si>
    <t>FS 601</t>
  </si>
  <si>
    <t>FS 603</t>
  </si>
  <si>
    <t>FS 604</t>
  </si>
  <si>
    <t>FS 616</t>
  </si>
  <si>
    <t>FS 624</t>
  </si>
  <si>
    <t>WX20A</t>
  </si>
  <si>
    <t>WX20B</t>
  </si>
  <si>
    <t>Green Valley</t>
  </si>
  <si>
    <t>65X</t>
  </si>
  <si>
    <t>66X</t>
  </si>
  <si>
    <t>GV 619</t>
  </si>
  <si>
    <t>GV 668</t>
  </si>
  <si>
    <t>GV 679</t>
  </si>
  <si>
    <t>Kitchen Seed Company</t>
  </si>
  <si>
    <t>KSC 416</t>
  </si>
  <si>
    <t>KSC 417</t>
  </si>
  <si>
    <t>KSC 418</t>
  </si>
  <si>
    <t>Kratz Farms</t>
  </si>
  <si>
    <t>EX KF 809</t>
  </si>
  <si>
    <t>KF 15241</t>
  </si>
  <si>
    <t>KF 15334</t>
  </si>
  <si>
    <t>KF 15639</t>
  </si>
  <si>
    <t>KF 667</t>
  </si>
  <si>
    <t>KF 727</t>
  </si>
  <si>
    <t>KWS Cereals</t>
  </si>
  <si>
    <t>KWS283</t>
  </si>
  <si>
    <t>KWS291</t>
  </si>
  <si>
    <t>KWS333</t>
  </si>
  <si>
    <t>Limagrain</t>
  </si>
  <si>
    <t>L11713</t>
  </si>
  <si>
    <t>L11809</t>
  </si>
  <si>
    <t>Monier Seed</t>
  </si>
  <si>
    <t>MW857</t>
  </si>
  <si>
    <t>Pioneer - Corteva</t>
  </si>
  <si>
    <t>25R25</t>
  </si>
  <si>
    <t>25R50</t>
  </si>
  <si>
    <t>25R61</t>
  </si>
  <si>
    <t>25R74</t>
  </si>
  <si>
    <t>1 to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</si>
</sst>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4" fillId="0" borderId="0" xfId="0" applyNumberFormat="1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72"/>
  <sheetViews>
    <sheetView tabSelected="1" zoomScaleNormal="100" workbookViewId="0"/>
  </sheetViews>
  <sheetFormatPr defaultRowHeight="12.75" x14ac:dyDescent="0.2"/>
  <cols>
    <col min="1" max="1" width="26.7109375" customWidth="1"/>
    <col min="2" max="2" width="21" customWidth="1"/>
    <col min="3" max="3" width="4" style="6" customWidth="1"/>
    <col min="9" max="10" width="9.140625" style="6"/>
  </cols>
  <sheetData>
    <row r="1" spans="1:251" ht="15" x14ac:dyDescent="0.25">
      <c r="A1" s="4" t="s">
        <v>20</v>
      </c>
      <c r="B1" s="3"/>
      <c r="C1" s="2"/>
      <c r="D1" s="5"/>
      <c r="E1" s="6"/>
      <c r="F1" s="5"/>
      <c r="G1" s="5"/>
      <c r="H1" s="5"/>
      <c r="I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6" customHeight="1" x14ac:dyDescent="0.25">
      <c r="A2" s="7"/>
      <c r="B2" s="3"/>
      <c r="C2" s="2"/>
      <c r="D2" s="5"/>
      <c r="E2" s="6"/>
      <c r="F2" s="5"/>
      <c r="G2" s="5"/>
      <c r="H2" s="5"/>
      <c r="I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x14ac:dyDescent="0.2">
      <c r="A3" s="3"/>
      <c r="B3" s="3"/>
      <c r="C3" s="2"/>
      <c r="D3" s="1"/>
      <c r="E3" s="8" t="s">
        <v>0</v>
      </c>
      <c r="F3" s="1"/>
      <c r="G3" s="1"/>
      <c r="H3" s="1"/>
      <c r="I3" s="9" t="s">
        <v>15</v>
      </c>
      <c r="J3" s="9" t="s">
        <v>16</v>
      </c>
    </row>
    <row r="4" spans="1:251" ht="14.25" x14ac:dyDescent="0.2">
      <c r="A4" s="10" t="s">
        <v>1</v>
      </c>
      <c r="B4" s="10" t="s">
        <v>2</v>
      </c>
      <c r="C4" s="16" t="s">
        <v>13</v>
      </c>
      <c r="D4" s="11" t="s">
        <v>0</v>
      </c>
      <c r="E4" s="12" t="s">
        <v>3</v>
      </c>
      <c r="F4" s="11" t="s">
        <v>4</v>
      </c>
      <c r="G4" s="11" t="s">
        <v>5</v>
      </c>
      <c r="H4" s="11" t="s">
        <v>17</v>
      </c>
      <c r="I4" s="11" t="s">
        <v>21</v>
      </c>
      <c r="J4" s="11" t="s">
        <v>22</v>
      </c>
    </row>
    <row r="5" spans="1:251" x14ac:dyDescent="0.2">
      <c r="A5" s="10"/>
      <c r="B5" s="10"/>
      <c r="C5" s="12"/>
      <c r="D5" s="13" t="s">
        <v>6</v>
      </c>
      <c r="E5" s="14" t="s">
        <v>86</v>
      </c>
      <c r="F5" s="15" t="s">
        <v>7</v>
      </c>
      <c r="G5" s="15" t="s">
        <v>8</v>
      </c>
      <c r="H5" s="15" t="s">
        <v>18</v>
      </c>
      <c r="I5" s="15" t="s">
        <v>6</v>
      </c>
      <c r="J5" s="15" t="s">
        <v>6</v>
      </c>
    </row>
    <row r="6" spans="1:251" ht="6" customHeight="1" x14ac:dyDescent="0.2">
      <c r="A6" s="10"/>
      <c r="B6" s="11"/>
      <c r="C6" s="11"/>
      <c r="D6" s="12"/>
      <c r="E6" s="6"/>
      <c r="F6" s="11"/>
      <c r="G6" s="11"/>
      <c r="H6" s="11"/>
      <c r="I6" s="11"/>
      <c r="J6" s="11"/>
    </row>
    <row r="7" spans="1:251" x14ac:dyDescent="0.2">
      <c r="A7" s="18" t="s">
        <v>23</v>
      </c>
      <c r="B7" s="26">
        <v>473</v>
      </c>
      <c r="C7" s="20" t="s">
        <v>24</v>
      </c>
      <c r="D7" s="29">
        <v>105.29</v>
      </c>
      <c r="E7" s="22">
        <f>_xlfn.RANK.AVG(D7,$D$7:$D$65,0)</f>
        <v>25</v>
      </c>
      <c r="F7" s="21">
        <v>55.73</v>
      </c>
      <c r="G7" s="22">
        <v>37</v>
      </c>
      <c r="H7" s="21">
        <v>2.33</v>
      </c>
      <c r="I7" s="29">
        <v>111.503</v>
      </c>
      <c r="J7" s="29">
        <v>107.977</v>
      </c>
    </row>
    <row r="8" spans="1:251" x14ac:dyDescent="0.2">
      <c r="A8" s="18" t="s">
        <v>23</v>
      </c>
      <c r="B8" s="26">
        <v>475</v>
      </c>
      <c r="C8" s="20" t="s">
        <v>24</v>
      </c>
      <c r="D8" s="29">
        <v>108</v>
      </c>
      <c r="E8" s="22">
        <f t="shared" ref="E8:E65" si="0">_xlfn.RANK.AVG(D8,$D$7:$D$65,0)</f>
        <v>15</v>
      </c>
      <c r="F8" s="21">
        <v>57.3</v>
      </c>
      <c r="G8" s="22">
        <v>37</v>
      </c>
      <c r="H8" s="21">
        <v>5</v>
      </c>
      <c r="I8" s="29">
        <v>112.99</v>
      </c>
      <c r="J8" s="29">
        <v>111.95399999999999</v>
      </c>
    </row>
    <row r="9" spans="1:251" x14ac:dyDescent="0.2">
      <c r="A9" s="18" t="s">
        <v>23</v>
      </c>
      <c r="B9" s="26">
        <v>485</v>
      </c>
      <c r="C9" s="20" t="s">
        <v>24</v>
      </c>
      <c r="D9" s="29">
        <v>104.75</v>
      </c>
      <c r="E9" s="22">
        <f t="shared" si="0"/>
        <v>28</v>
      </c>
      <c r="F9" s="21">
        <v>56.77</v>
      </c>
      <c r="G9" s="22">
        <v>35</v>
      </c>
      <c r="H9" s="21">
        <v>2.67</v>
      </c>
      <c r="I9" s="29">
        <v>109.818</v>
      </c>
      <c r="J9" s="29">
        <v>105.179</v>
      </c>
    </row>
    <row r="10" spans="1:251" x14ac:dyDescent="0.2">
      <c r="A10" s="18" t="s">
        <v>23</v>
      </c>
      <c r="B10" s="27">
        <v>495</v>
      </c>
      <c r="C10" s="20" t="s">
        <v>24</v>
      </c>
      <c r="D10" s="29">
        <v>105.67</v>
      </c>
      <c r="E10" s="22">
        <f t="shared" si="0"/>
        <v>21</v>
      </c>
      <c r="F10" s="21">
        <v>56.77</v>
      </c>
      <c r="G10" s="22">
        <v>35</v>
      </c>
      <c r="H10" s="21">
        <v>2.33</v>
      </c>
      <c r="I10" s="29">
        <v>111.29</v>
      </c>
      <c r="J10" s="29" t="s">
        <v>9</v>
      </c>
    </row>
    <row r="11" spans="1:251" x14ac:dyDescent="0.2">
      <c r="A11" s="18" t="s">
        <v>23</v>
      </c>
      <c r="B11" s="27">
        <v>496</v>
      </c>
      <c r="C11" s="20" t="s">
        <v>24</v>
      </c>
      <c r="D11" s="29">
        <v>92.18</v>
      </c>
      <c r="E11" s="22">
        <f t="shared" si="0"/>
        <v>52</v>
      </c>
      <c r="F11" s="21">
        <v>55.6</v>
      </c>
      <c r="G11" s="22">
        <v>32</v>
      </c>
      <c r="H11" s="21">
        <v>5.67</v>
      </c>
      <c r="I11" s="29" t="s">
        <v>9</v>
      </c>
      <c r="J11" s="29" t="s">
        <v>9</v>
      </c>
    </row>
    <row r="12" spans="1:251" x14ac:dyDescent="0.2">
      <c r="A12" t="s">
        <v>23</v>
      </c>
      <c r="B12" s="17">
        <v>498</v>
      </c>
      <c r="C12" s="24" t="s">
        <v>24</v>
      </c>
      <c r="D12" s="30">
        <v>103.31</v>
      </c>
      <c r="E12" s="2">
        <f t="shared" si="0"/>
        <v>34</v>
      </c>
      <c r="F12" s="1">
        <v>55.33</v>
      </c>
      <c r="G12" s="2">
        <v>38</v>
      </c>
      <c r="H12" s="1">
        <v>4.67</v>
      </c>
      <c r="I12" s="30" t="s">
        <v>9</v>
      </c>
      <c r="J12" s="30" t="s">
        <v>9</v>
      </c>
    </row>
    <row r="13" spans="1:251" x14ac:dyDescent="0.2">
      <c r="A13" t="s">
        <v>23</v>
      </c>
      <c r="B13" s="25">
        <v>503</v>
      </c>
      <c r="C13" s="24" t="s">
        <v>24</v>
      </c>
      <c r="D13" s="30">
        <v>99.47</v>
      </c>
      <c r="E13" s="2">
        <f t="shared" si="0"/>
        <v>43</v>
      </c>
      <c r="F13" s="1">
        <v>56.43</v>
      </c>
      <c r="G13" s="2">
        <v>38</v>
      </c>
      <c r="H13" s="1">
        <v>7</v>
      </c>
      <c r="I13" s="30" t="s">
        <v>9</v>
      </c>
      <c r="J13" s="30" t="s">
        <v>9</v>
      </c>
    </row>
    <row r="14" spans="1:251" x14ac:dyDescent="0.2">
      <c r="A14" t="s">
        <v>23</v>
      </c>
      <c r="B14" s="17">
        <v>505</v>
      </c>
      <c r="C14" s="24" t="s">
        <v>24</v>
      </c>
      <c r="D14" s="30">
        <v>104.82</v>
      </c>
      <c r="E14" s="2">
        <f t="shared" si="0"/>
        <v>27</v>
      </c>
      <c r="F14" s="1">
        <v>56.63</v>
      </c>
      <c r="G14" s="2">
        <v>36</v>
      </c>
      <c r="H14" s="1">
        <v>1.67</v>
      </c>
      <c r="I14" s="30" t="s">
        <v>9</v>
      </c>
      <c r="J14" s="30" t="s">
        <v>9</v>
      </c>
    </row>
    <row r="15" spans="1:251" x14ac:dyDescent="0.2">
      <c r="A15" t="s">
        <v>23</v>
      </c>
      <c r="B15" s="17" t="s">
        <v>25</v>
      </c>
      <c r="C15" s="24" t="s">
        <v>24</v>
      </c>
      <c r="D15" s="30">
        <v>98.2</v>
      </c>
      <c r="E15" s="2">
        <f t="shared" si="0"/>
        <v>46</v>
      </c>
      <c r="F15" s="1">
        <v>54.23</v>
      </c>
      <c r="G15" s="2">
        <v>33</v>
      </c>
      <c r="H15" s="1">
        <v>4.67</v>
      </c>
      <c r="I15" s="30" t="s">
        <v>9</v>
      </c>
      <c r="J15" s="30" t="s">
        <v>9</v>
      </c>
    </row>
    <row r="16" spans="1:251" x14ac:dyDescent="0.2">
      <c r="A16" t="s">
        <v>26</v>
      </c>
      <c r="B16" s="17" t="s">
        <v>27</v>
      </c>
      <c r="C16" s="24" t="s">
        <v>24</v>
      </c>
      <c r="D16" s="30">
        <v>98.54</v>
      </c>
      <c r="E16" s="2">
        <f t="shared" si="0"/>
        <v>45</v>
      </c>
      <c r="F16" s="1">
        <v>55.4</v>
      </c>
      <c r="G16" s="2">
        <v>36</v>
      </c>
      <c r="H16" s="1">
        <v>8.33</v>
      </c>
      <c r="I16" s="30" t="s">
        <v>9</v>
      </c>
      <c r="J16" s="30" t="s">
        <v>9</v>
      </c>
    </row>
    <row r="17" spans="1:10" x14ac:dyDescent="0.2">
      <c r="A17" s="18" t="s">
        <v>26</v>
      </c>
      <c r="B17" s="23" t="s">
        <v>28</v>
      </c>
      <c r="C17" s="20" t="s">
        <v>24</v>
      </c>
      <c r="D17" s="29">
        <v>110.65</v>
      </c>
      <c r="E17" s="22">
        <f t="shared" si="0"/>
        <v>6</v>
      </c>
      <c r="F17" s="21">
        <v>56.67</v>
      </c>
      <c r="G17" s="22">
        <v>35</v>
      </c>
      <c r="H17" s="21">
        <v>6.67</v>
      </c>
      <c r="I17" s="29">
        <v>116.363</v>
      </c>
      <c r="J17" s="29">
        <v>111.096</v>
      </c>
    </row>
    <row r="18" spans="1:10" x14ac:dyDescent="0.2">
      <c r="A18" s="18" t="s">
        <v>26</v>
      </c>
      <c r="B18" s="23" t="s">
        <v>29</v>
      </c>
      <c r="C18" s="20" t="s">
        <v>24</v>
      </c>
      <c r="D18" s="29">
        <v>105.38</v>
      </c>
      <c r="E18" s="22">
        <f t="shared" si="0"/>
        <v>24</v>
      </c>
      <c r="F18" s="21">
        <v>55</v>
      </c>
      <c r="G18" s="22">
        <v>37</v>
      </c>
      <c r="H18" s="21">
        <v>0.67</v>
      </c>
      <c r="I18" s="29">
        <v>113.583</v>
      </c>
      <c r="J18" s="29" t="s">
        <v>9</v>
      </c>
    </row>
    <row r="19" spans="1:10" x14ac:dyDescent="0.2">
      <c r="A19" s="18" t="s">
        <v>26</v>
      </c>
      <c r="B19" s="23" t="s">
        <v>30</v>
      </c>
      <c r="C19" s="20" t="s">
        <v>24</v>
      </c>
      <c r="D19" s="29">
        <v>113.69</v>
      </c>
      <c r="E19" s="22">
        <f t="shared" si="0"/>
        <v>3</v>
      </c>
      <c r="F19" s="21">
        <v>56.23</v>
      </c>
      <c r="G19" s="22">
        <v>39</v>
      </c>
      <c r="H19" s="21">
        <v>1.33</v>
      </c>
      <c r="I19" s="29">
        <v>117.017</v>
      </c>
      <c r="J19" s="29" t="s">
        <v>9</v>
      </c>
    </row>
    <row r="20" spans="1:10" x14ac:dyDescent="0.2">
      <c r="A20" s="18" t="s">
        <v>31</v>
      </c>
      <c r="B20" s="23" t="s">
        <v>32</v>
      </c>
      <c r="C20" s="20"/>
      <c r="D20" s="29">
        <v>89.62</v>
      </c>
      <c r="E20" s="22">
        <f t="shared" si="0"/>
        <v>55</v>
      </c>
      <c r="F20" s="21">
        <v>56.1</v>
      </c>
      <c r="G20" s="22">
        <v>37</v>
      </c>
      <c r="H20" s="21">
        <v>7</v>
      </c>
      <c r="I20" s="29" t="s">
        <v>9</v>
      </c>
      <c r="J20" s="29" t="s">
        <v>9</v>
      </c>
    </row>
    <row r="21" spans="1:10" x14ac:dyDescent="0.2">
      <c r="A21" s="18" t="s">
        <v>31</v>
      </c>
      <c r="B21" s="23" t="s">
        <v>33</v>
      </c>
      <c r="C21" s="20"/>
      <c r="D21" s="29">
        <v>87.05</v>
      </c>
      <c r="E21" s="22">
        <f t="shared" si="0"/>
        <v>57</v>
      </c>
      <c r="F21" s="21">
        <v>55.07</v>
      </c>
      <c r="G21" s="22">
        <v>38</v>
      </c>
      <c r="H21" s="21">
        <v>8</v>
      </c>
      <c r="I21" s="29" t="s">
        <v>9</v>
      </c>
      <c r="J21" s="29" t="s">
        <v>9</v>
      </c>
    </row>
    <row r="22" spans="1:10" x14ac:dyDescent="0.2">
      <c r="A22" t="s">
        <v>31</v>
      </c>
      <c r="B22" s="17" t="s">
        <v>34</v>
      </c>
      <c r="C22" s="24"/>
      <c r="D22" s="30">
        <v>90.55</v>
      </c>
      <c r="E22" s="2">
        <f t="shared" si="0"/>
        <v>54</v>
      </c>
      <c r="F22" s="1">
        <v>55.33</v>
      </c>
      <c r="G22" s="2">
        <v>34</v>
      </c>
      <c r="H22" s="1">
        <v>7</v>
      </c>
      <c r="I22" s="30" t="s">
        <v>9</v>
      </c>
      <c r="J22" s="30" t="s">
        <v>9</v>
      </c>
    </row>
    <row r="23" spans="1:10" x14ac:dyDescent="0.2">
      <c r="A23" t="s">
        <v>35</v>
      </c>
      <c r="B23" s="17" t="s">
        <v>36</v>
      </c>
      <c r="C23" s="24" t="s">
        <v>24</v>
      </c>
      <c r="D23" s="30">
        <v>104.11</v>
      </c>
      <c r="E23" s="2">
        <f t="shared" si="0"/>
        <v>31</v>
      </c>
      <c r="F23" s="1">
        <v>57</v>
      </c>
      <c r="G23" s="2">
        <v>35</v>
      </c>
      <c r="H23" s="1">
        <v>2.67</v>
      </c>
      <c r="I23" s="30" t="s">
        <v>9</v>
      </c>
      <c r="J23" s="30" t="s">
        <v>9</v>
      </c>
    </row>
    <row r="24" spans="1:10" x14ac:dyDescent="0.2">
      <c r="A24" t="s">
        <v>35</v>
      </c>
      <c r="B24" s="17" t="s">
        <v>37</v>
      </c>
      <c r="C24" s="24" t="s">
        <v>24</v>
      </c>
      <c r="D24" s="30">
        <v>96.42</v>
      </c>
      <c r="E24" s="2">
        <f t="shared" si="0"/>
        <v>47</v>
      </c>
      <c r="F24" s="1">
        <v>56.97</v>
      </c>
      <c r="G24" s="2">
        <v>33</v>
      </c>
      <c r="H24" s="1">
        <v>2</v>
      </c>
      <c r="I24" s="30" t="s">
        <v>9</v>
      </c>
      <c r="J24" s="30" t="s">
        <v>9</v>
      </c>
    </row>
    <row r="25" spans="1:10" x14ac:dyDescent="0.2">
      <c r="A25" t="s">
        <v>38</v>
      </c>
      <c r="B25" s="17" t="s">
        <v>39</v>
      </c>
      <c r="C25" s="24" t="s">
        <v>24</v>
      </c>
      <c r="D25" s="30">
        <v>105.82</v>
      </c>
      <c r="E25" s="2">
        <f t="shared" si="0"/>
        <v>20</v>
      </c>
      <c r="F25" s="1">
        <v>56.1</v>
      </c>
      <c r="G25" s="2">
        <v>33</v>
      </c>
      <c r="H25" s="1">
        <v>3.67</v>
      </c>
      <c r="I25" s="30">
        <v>114.765</v>
      </c>
      <c r="J25" s="30" t="s">
        <v>9</v>
      </c>
    </row>
    <row r="26" spans="1:10" x14ac:dyDescent="0.2">
      <c r="A26" t="s">
        <v>38</v>
      </c>
      <c r="B26" s="17" t="s">
        <v>40</v>
      </c>
      <c r="C26" s="24" t="s">
        <v>24</v>
      </c>
      <c r="D26" s="30">
        <v>108.53</v>
      </c>
      <c r="E26" s="2">
        <f t="shared" si="0"/>
        <v>14</v>
      </c>
      <c r="F26" s="1">
        <v>56.93</v>
      </c>
      <c r="G26" s="2">
        <v>36</v>
      </c>
      <c r="H26" s="1">
        <v>2.33</v>
      </c>
      <c r="I26" s="30" t="s">
        <v>9</v>
      </c>
      <c r="J26" s="30" t="s">
        <v>9</v>
      </c>
    </row>
    <row r="27" spans="1:10" x14ac:dyDescent="0.2">
      <c r="A27" s="18" t="s">
        <v>41</v>
      </c>
      <c r="B27" s="19">
        <v>9002</v>
      </c>
      <c r="C27" s="20" t="s">
        <v>42</v>
      </c>
      <c r="D27" s="29">
        <v>120.72</v>
      </c>
      <c r="E27" s="22">
        <f t="shared" si="0"/>
        <v>1</v>
      </c>
      <c r="F27" s="21">
        <v>56.07</v>
      </c>
      <c r="G27" s="22">
        <v>37</v>
      </c>
      <c r="H27" s="21">
        <v>1.67</v>
      </c>
      <c r="I27" s="29" t="s">
        <v>9</v>
      </c>
      <c r="J27" s="29" t="s">
        <v>9</v>
      </c>
    </row>
    <row r="28" spans="1:10" x14ac:dyDescent="0.2">
      <c r="A28" s="18" t="s">
        <v>41</v>
      </c>
      <c r="B28" s="27">
        <v>9070</v>
      </c>
      <c r="C28" s="20" t="s">
        <v>42</v>
      </c>
      <c r="D28" s="29">
        <v>111.61</v>
      </c>
      <c r="E28" s="22">
        <f t="shared" si="0"/>
        <v>5</v>
      </c>
      <c r="F28" s="21">
        <v>54.77</v>
      </c>
      <c r="G28" s="22">
        <v>34</v>
      </c>
      <c r="H28" s="21">
        <v>5.33</v>
      </c>
      <c r="I28" s="29" t="s">
        <v>9</v>
      </c>
      <c r="J28" s="29" t="s">
        <v>9</v>
      </c>
    </row>
    <row r="29" spans="1:10" x14ac:dyDescent="0.2">
      <c r="A29" s="18" t="s">
        <v>41</v>
      </c>
      <c r="B29" s="27">
        <v>9932</v>
      </c>
      <c r="C29" s="20" t="s">
        <v>42</v>
      </c>
      <c r="D29" s="29">
        <v>104.15</v>
      </c>
      <c r="E29" s="22">
        <f t="shared" si="0"/>
        <v>30</v>
      </c>
      <c r="F29" s="21">
        <v>56.27</v>
      </c>
      <c r="G29" s="22">
        <v>36</v>
      </c>
      <c r="H29" s="21">
        <v>2.67</v>
      </c>
      <c r="I29" s="29">
        <v>112.205</v>
      </c>
      <c r="J29" s="29" t="s">
        <v>9</v>
      </c>
    </row>
    <row r="30" spans="1:10" x14ac:dyDescent="0.2">
      <c r="A30" s="18" t="s">
        <v>41</v>
      </c>
      <c r="B30" s="27">
        <v>9941</v>
      </c>
      <c r="C30" s="20" t="s">
        <v>42</v>
      </c>
      <c r="D30" s="29">
        <v>107.26</v>
      </c>
      <c r="E30" s="22">
        <f t="shared" si="0"/>
        <v>16</v>
      </c>
      <c r="F30" s="21">
        <v>53.3</v>
      </c>
      <c r="G30" s="22">
        <v>33</v>
      </c>
      <c r="H30" s="21">
        <v>8</v>
      </c>
      <c r="I30" s="29">
        <v>111.74</v>
      </c>
      <c r="J30" s="29" t="s">
        <v>9</v>
      </c>
    </row>
    <row r="31" spans="1:10" x14ac:dyDescent="0.2">
      <c r="A31" s="18" t="s">
        <v>41</v>
      </c>
      <c r="B31" s="27" t="s">
        <v>43</v>
      </c>
      <c r="C31" s="20" t="s">
        <v>42</v>
      </c>
      <c r="D31" s="29">
        <v>110.43</v>
      </c>
      <c r="E31" s="22">
        <f t="shared" si="0"/>
        <v>8</v>
      </c>
      <c r="F31" s="21">
        <v>56.1</v>
      </c>
      <c r="G31" s="22">
        <v>34</v>
      </c>
      <c r="H31" s="21">
        <v>6</v>
      </c>
      <c r="I31" s="29" t="s">
        <v>9</v>
      </c>
      <c r="J31" s="29" t="s">
        <v>9</v>
      </c>
    </row>
    <row r="32" spans="1:10" x14ac:dyDescent="0.2">
      <c r="A32" t="s">
        <v>41</v>
      </c>
      <c r="B32" s="17" t="s">
        <v>44</v>
      </c>
      <c r="C32" s="24" t="s">
        <v>42</v>
      </c>
      <c r="D32" s="30">
        <v>103.68</v>
      </c>
      <c r="E32" s="2">
        <f t="shared" si="0"/>
        <v>33</v>
      </c>
      <c r="F32" s="1">
        <v>57.1</v>
      </c>
      <c r="G32" s="2">
        <v>33</v>
      </c>
      <c r="H32" s="1">
        <v>3.67</v>
      </c>
      <c r="I32" s="30" t="s">
        <v>9</v>
      </c>
      <c r="J32" s="30" t="s">
        <v>9</v>
      </c>
    </row>
    <row r="33" spans="1:10" x14ac:dyDescent="0.2">
      <c r="A33" t="s">
        <v>41</v>
      </c>
      <c r="B33" s="17" t="s">
        <v>45</v>
      </c>
      <c r="C33" s="24" t="s">
        <v>42</v>
      </c>
      <c r="D33" s="30">
        <v>116.44</v>
      </c>
      <c r="E33" s="2">
        <f t="shared" si="0"/>
        <v>2</v>
      </c>
      <c r="F33" s="1">
        <v>56.83</v>
      </c>
      <c r="G33" s="2">
        <v>36</v>
      </c>
      <c r="H33" s="1">
        <v>2.33</v>
      </c>
      <c r="I33" s="30" t="s">
        <v>9</v>
      </c>
      <c r="J33" s="30" t="s">
        <v>9</v>
      </c>
    </row>
    <row r="34" spans="1:10" x14ac:dyDescent="0.2">
      <c r="A34" t="s">
        <v>46</v>
      </c>
      <c r="B34" s="17" t="s">
        <v>47</v>
      </c>
      <c r="C34" s="24" t="s">
        <v>24</v>
      </c>
      <c r="D34" s="30">
        <v>103.06</v>
      </c>
      <c r="E34" s="2">
        <f t="shared" si="0"/>
        <v>36</v>
      </c>
      <c r="F34" s="1">
        <v>56.6</v>
      </c>
      <c r="G34" s="2">
        <v>37</v>
      </c>
      <c r="H34" s="1">
        <v>1.67</v>
      </c>
      <c r="I34" s="30">
        <v>109.425</v>
      </c>
      <c r="J34" s="30" t="s">
        <v>9</v>
      </c>
    </row>
    <row r="35" spans="1:10" x14ac:dyDescent="0.2">
      <c r="A35" t="s">
        <v>46</v>
      </c>
      <c r="B35" s="17" t="s">
        <v>48</v>
      </c>
      <c r="C35" s="24" t="s">
        <v>24</v>
      </c>
      <c r="D35" s="30">
        <v>101.91</v>
      </c>
      <c r="E35" s="2">
        <f t="shared" si="0"/>
        <v>41</v>
      </c>
      <c r="F35" s="1">
        <v>53.53</v>
      </c>
      <c r="G35" s="2">
        <v>36</v>
      </c>
      <c r="H35" s="1">
        <v>5.67</v>
      </c>
      <c r="I35" s="30">
        <v>104.6</v>
      </c>
      <c r="J35" s="30" t="s">
        <v>9</v>
      </c>
    </row>
    <row r="36" spans="1:10" x14ac:dyDescent="0.2">
      <c r="A36" t="s">
        <v>46</v>
      </c>
      <c r="B36" s="17" t="s">
        <v>49</v>
      </c>
      <c r="C36" s="24" t="s">
        <v>24</v>
      </c>
      <c r="D36" s="30">
        <v>110.32</v>
      </c>
      <c r="E36" s="2">
        <f t="shared" si="0"/>
        <v>9</v>
      </c>
      <c r="F36" s="1">
        <v>57.07</v>
      </c>
      <c r="G36" s="2">
        <v>33</v>
      </c>
      <c r="H36" s="1">
        <v>4</v>
      </c>
      <c r="I36" s="30">
        <v>115.93300000000001</v>
      </c>
      <c r="J36" s="30">
        <v>113.569</v>
      </c>
    </row>
    <row r="37" spans="1:10" x14ac:dyDescent="0.2">
      <c r="A37" s="18" t="s">
        <v>46</v>
      </c>
      <c r="B37" s="19" t="s">
        <v>50</v>
      </c>
      <c r="C37" s="20" t="s">
        <v>24</v>
      </c>
      <c r="D37" s="29">
        <v>92.02</v>
      </c>
      <c r="E37" s="22">
        <f t="shared" si="0"/>
        <v>53</v>
      </c>
      <c r="F37" s="21">
        <v>54.57</v>
      </c>
      <c r="G37" s="22">
        <v>37</v>
      </c>
      <c r="H37" s="21">
        <v>9</v>
      </c>
      <c r="I37" s="29">
        <v>101.718</v>
      </c>
      <c r="J37" s="29">
        <v>102.321</v>
      </c>
    </row>
    <row r="38" spans="1:10" x14ac:dyDescent="0.2">
      <c r="A38" s="18" t="s">
        <v>46</v>
      </c>
      <c r="B38" s="23" t="s">
        <v>51</v>
      </c>
      <c r="C38" s="20" t="s">
        <v>24</v>
      </c>
      <c r="D38" s="29">
        <v>105.54</v>
      </c>
      <c r="E38" s="22">
        <f t="shared" si="0"/>
        <v>22</v>
      </c>
      <c r="F38" s="21">
        <v>56.83</v>
      </c>
      <c r="G38" s="22">
        <v>35</v>
      </c>
      <c r="H38" s="21">
        <v>5.33</v>
      </c>
      <c r="I38" s="29" t="s">
        <v>9</v>
      </c>
      <c r="J38" s="29" t="s">
        <v>9</v>
      </c>
    </row>
    <row r="39" spans="1:10" x14ac:dyDescent="0.2">
      <c r="A39" s="18" t="s">
        <v>46</v>
      </c>
      <c r="B39" s="23" t="s">
        <v>52</v>
      </c>
      <c r="C39" s="20" t="s">
        <v>24</v>
      </c>
      <c r="D39" s="29">
        <v>110.31</v>
      </c>
      <c r="E39" s="22">
        <f t="shared" si="0"/>
        <v>10</v>
      </c>
      <c r="F39" s="21">
        <v>56.1</v>
      </c>
      <c r="G39" s="22">
        <v>34</v>
      </c>
      <c r="H39" s="21">
        <v>3</v>
      </c>
      <c r="I39" s="29">
        <v>113.245</v>
      </c>
      <c r="J39" s="29">
        <v>109.36</v>
      </c>
    </row>
    <row r="40" spans="1:10" x14ac:dyDescent="0.2">
      <c r="A40" s="18" t="s">
        <v>46</v>
      </c>
      <c r="B40" s="23" t="s">
        <v>53</v>
      </c>
      <c r="C40" s="20" t="s">
        <v>24</v>
      </c>
      <c r="D40" s="29">
        <v>94.15</v>
      </c>
      <c r="E40" s="22">
        <f t="shared" si="0"/>
        <v>51</v>
      </c>
      <c r="F40" s="21">
        <v>56.03</v>
      </c>
      <c r="G40" s="22">
        <v>35</v>
      </c>
      <c r="H40" s="21">
        <v>7</v>
      </c>
      <c r="I40" s="29" t="s">
        <v>9</v>
      </c>
      <c r="J40" s="29" t="s">
        <v>9</v>
      </c>
    </row>
    <row r="41" spans="1:10" x14ac:dyDescent="0.2">
      <c r="A41" s="18" t="s">
        <v>46</v>
      </c>
      <c r="B41" s="23" t="s">
        <v>54</v>
      </c>
      <c r="C41" s="20" t="s">
        <v>24</v>
      </c>
      <c r="D41" s="29">
        <v>110.48</v>
      </c>
      <c r="E41" s="22">
        <f t="shared" si="0"/>
        <v>7</v>
      </c>
      <c r="F41" s="21">
        <v>56.17</v>
      </c>
      <c r="G41" s="22">
        <v>32</v>
      </c>
      <c r="H41" s="21">
        <v>3</v>
      </c>
      <c r="I41" s="29" t="s">
        <v>9</v>
      </c>
      <c r="J41" s="29" t="s">
        <v>9</v>
      </c>
    </row>
    <row r="42" spans="1:10" x14ac:dyDescent="0.2">
      <c r="A42" t="s">
        <v>55</v>
      </c>
      <c r="B42" s="25" t="s">
        <v>56</v>
      </c>
      <c r="C42" s="24" t="s">
        <v>24</v>
      </c>
      <c r="D42" s="30">
        <v>95.7</v>
      </c>
      <c r="E42" s="2">
        <f t="shared" si="0"/>
        <v>49</v>
      </c>
      <c r="F42" s="1">
        <v>56.8</v>
      </c>
      <c r="G42" s="2">
        <v>35</v>
      </c>
      <c r="H42" s="1">
        <v>0</v>
      </c>
      <c r="I42" s="30" t="s">
        <v>9</v>
      </c>
      <c r="J42" s="30"/>
    </row>
    <row r="43" spans="1:10" x14ac:dyDescent="0.2">
      <c r="A43" t="s">
        <v>55</v>
      </c>
      <c r="B43" s="28" t="s">
        <v>57</v>
      </c>
      <c r="C43" s="24" t="s">
        <v>24</v>
      </c>
      <c r="D43" s="30">
        <v>96.23</v>
      </c>
      <c r="E43" s="2">
        <f t="shared" si="0"/>
        <v>48</v>
      </c>
      <c r="F43" s="1">
        <v>53.03</v>
      </c>
      <c r="G43" s="2">
        <v>32</v>
      </c>
      <c r="H43" s="1">
        <v>6</v>
      </c>
      <c r="I43" s="30" t="s">
        <v>9</v>
      </c>
      <c r="J43" s="30"/>
    </row>
    <row r="44" spans="1:10" x14ac:dyDescent="0.2">
      <c r="A44" t="s">
        <v>55</v>
      </c>
      <c r="B44" s="17" t="s">
        <v>58</v>
      </c>
      <c r="C44" s="24" t="s">
        <v>24</v>
      </c>
      <c r="D44" s="30">
        <v>106</v>
      </c>
      <c r="E44" s="2">
        <f t="shared" si="0"/>
        <v>18</v>
      </c>
      <c r="F44" s="1">
        <v>56.5</v>
      </c>
      <c r="G44" s="2">
        <v>34</v>
      </c>
      <c r="H44" s="1">
        <v>3</v>
      </c>
      <c r="I44" s="30">
        <v>114.15</v>
      </c>
      <c r="J44" s="30" t="s">
        <v>9</v>
      </c>
    </row>
    <row r="45" spans="1:10" x14ac:dyDescent="0.2">
      <c r="A45" t="s">
        <v>55</v>
      </c>
      <c r="B45" s="17" t="s">
        <v>59</v>
      </c>
      <c r="C45" s="24" t="s">
        <v>24</v>
      </c>
      <c r="D45" s="30">
        <v>106.15</v>
      </c>
      <c r="E45" s="2">
        <f t="shared" si="0"/>
        <v>17</v>
      </c>
      <c r="F45" s="1">
        <v>56.8</v>
      </c>
      <c r="G45" s="2">
        <v>35</v>
      </c>
      <c r="H45" s="1">
        <v>2</v>
      </c>
      <c r="I45" s="30">
        <v>111.608</v>
      </c>
      <c r="J45" s="30">
        <v>111.937</v>
      </c>
    </row>
    <row r="46" spans="1:10" x14ac:dyDescent="0.2">
      <c r="A46" t="s">
        <v>55</v>
      </c>
      <c r="B46" s="28" t="s">
        <v>60</v>
      </c>
      <c r="C46" s="24" t="s">
        <v>24</v>
      </c>
      <c r="D46" s="30">
        <v>103.93</v>
      </c>
      <c r="E46" s="2">
        <f t="shared" si="0"/>
        <v>32</v>
      </c>
      <c r="F46" s="1">
        <v>57.1</v>
      </c>
      <c r="G46" s="2">
        <v>34</v>
      </c>
      <c r="H46" s="1">
        <v>1</v>
      </c>
      <c r="I46" s="30">
        <v>110.61799999999999</v>
      </c>
      <c r="J46" s="30" t="s">
        <v>9</v>
      </c>
    </row>
    <row r="47" spans="1:10" x14ac:dyDescent="0.2">
      <c r="A47" s="18" t="s">
        <v>61</v>
      </c>
      <c r="B47" s="27" t="s">
        <v>62</v>
      </c>
      <c r="C47" s="20" t="s">
        <v>42</v>
      </c>
      <c r="D47" s="29">
        <v>83.88</v>
      </c>
      <c r="E47" s="22">
        <f t="shared" si="0"/>
        <v>59</v>
      </c>
      <c r="F47" s="21">
        <v>55.37</v>
      </c>
      <c r="G47" s="22">
        <v>35</v>
      </c>
      <c r="H47" s="21">
        <v>9</v>
      </c>
      <c r="I47" s="29">
        <v>100.818</v>
      </c>
      <c r="J47" s="29">
        <v>97.399000000000001</v>
      </c>
    </row>
    <row r="48" spans="1:10" x14ac:dyDescent="0.2">
      <c r="A48" s="18" t="s">
        <v>61</v>
      </c>
      <c r="B48" s="23" t="s">
        <v>63</v>
      </c>
      <c r="C48" s="20" t="s">
        <v>42</v>
      </c>
      <c r="D48" s="29">
        <v>101.89</v>
      </c>
      <c r="E48" s="22">
        <f t="shared" si="0"/>
        <v>42</v>
      </c>
      <c r="F48" s="21">
        <v>55.43</v>
      </c>
      <c r="G48" s="22">
        <v>35</v>
      </c>
      <c r="H48" s="21">
        <v>4.67</v>
      </c>
      <c r="I48" s="29">
        <v>109.062</v>
      </c>
      <c r="J48" s="29">
        <v>102.143</v>
      </c>
    </row>
    <row r="49" spans="1:10" x14ac:dyDescent="0.2">
      <c r="A49" s="18" t="s">
        <v>61</v>
      </c>
      <c r="B49" s="19" t="s">
        <v>64</v>
      </c>
      <c r="C49" s="20" t="s">
        <v>42</v>
      </c>
      <c r="D49" s="29">
        <v>109.97</v>
      </c>
      <c r="E49" s="22">
        <f t="shared" si="0"/>
        <v>12</v>
      </c>
      <c r="F49" s="21">
        <v>56.13</v>
      </c>
      <c r="G49" s="22">
        <v>36</v>
      </c>
      <c r="H49" s="21">
        <v>3.67</v>
      </c>
      <c r="I49" s="29">
        <v>113.93</v>
      </c>
      <c r="J49" s="29">
        <v>106.93600000000001</v>
      </c>
    </row>
    <row r="50" spans="1:10" x14ac:dyDescent="0.2">
      <c r="A50" s="18" t="s">
        <v>65</v>
      </c>
      <c r="B50" s="27" t="s">
        <v>66</v>
      </c>
      <c r="C50" s="20" t="s">
        <v>24</v>
      </c>
      <c r="D50" s="29">
        <v>99.24</v>
      </c>
      <c r="E50" s="22">
        <f t="shared" si="0"/>
        <v>44</v>
      </c>
      <c r="F50" s="21">
        <v>56.23</v>
      </c>
      <c r="G50" s="22">
        <v>34</v>
      </c>
      <c r="H50" s="21">
        <v>3.33</v>
      </c>
      <c r="I50" s="29" t="s">
        <v>9</v>
      </c>
      <c r="J50" s="29" t="s">
        <v>9</v>
      </c>
    </row>
    <row r="51" spans="1:10" x14ac:dyDescent="0.2">
      <c r="A51" s="18" t="s">
        <v>65</v>
      </c>
      <c r="B51" s="23" t="s">
        <v>67</v>
      </c>
      <c r="C51" s="20" t="s">
        <v>24</v>
      </c>
      <c r="D51" s="29">
        <v>85.32</v>
      </c>
      <c r="E51" s="22">
        <f t="shared" si="0"/>
        <v>58</v>
      </c>
      <c r="F51" s="21">
        <v>55.93</v>
      </c>
      <c r="G51" s="22">
        <v>37</v>
      </c>
      <c r="H51" s="21">
        <v>6.67</v>
      </c>
      <c r="I51" s="29">
        <v>99.11</v>
      </c>
      <c r="J51" s="29" t="s">
        <v>9</v>
      </c>
    </row>
    <row r="52" spans="1:10" x14ac:dyDescent="0.2">
      <c r="A52" t="s">
        <v>65</v>
      </c>
      <c r="B52" s="17" t="s">
        <v>68</v>
      </c>
      <c r="C52" s="24" t="s">
        <v>24</v>
      </c>
      <c r="D52" s="30">
        <v>105.44</v>
      </c>
      <c r="E52" s="2">
        <f t="shared" si="0"/>
        <v>23</v>
      </c>
      <c r="F52" s="1">
        <v>55.87</v>
      </c>
      <c r="G52" s="2">
        <v>38</v>
      </c>
      <c r="H52" s="1">
        <v>7.33</v>
      </c>
      <c r="I52" s="30">
        <v>106.142</v>
      </c>
      <c r="J52" s="30">
        <v>94.799000000000007</v>
      </c>
    </row>
    <row r="53" spans="1:10" x14ac:dyDescent="0.2">
      <c r="A53" t="s">
        <v>65</v>
      </c>
      <c r="B53" s="17" t="s">
        <v>69</v>
      </c>
      <c r="C53" s="24" t="s">
        <v>24</v>
      </c>
      <c r="D53" s="30">
        <v>113.07</v>
      </c>
      <c r="E53" s="2">
        <f t="shared" si="0"/>
        <v>4</v>
      </c>
      <c r="F53" s="1">
        <v>56.83</v>
      </c>
      <c r="G53" s="2">
        <v>37</v>
      </c>
      <c r="H53" s="1">
        <v>5.33</v>
      </c>
      <c r="I53" s="30">
        <v>114.80200000000001</v>
      </c>
      <c r="J53" s="30">
        <v>112.958</v>
      </c>
    </row>
    <row r="54" spans="1:10" x14ac:dyDescent="0.2">
      <c r="A54" t="s">
        <v>65</v>
      </c>
      <c r="B54" s="17" t="s">
        <v>70</v>
      </c>
      <c r="C54" s="24" t="s">
        <v>24</v>
      </c>
      <c r="D54" s="30">
        <v>89.13</v>
      </c>
      <c r="E54" s="2">
        <f t="shared" si="0"/>
        <v>56</v>
      </c>
      <c r="F54" s="1">
        <v>55.33</v>
      </c>
      <c r="G54" s="2">
        <v>32</v>
      </c>
      <c r="H54" s="1">
        <v>8.33</v>
      </c>
      <c r="I54" s="30">
        <v>103.027</v>
      </c>
      <c r="J54" s="30" t="s">
        <v>9</v>
      </c>
    </row>
    <row r="55" spans="1:10" x14ac:dyDescent="0.2">
      <c r="A55" t="s">
        <v>65</v>
      </c>
      <c r="B55" s="17" t="s">
        <v>71</v>
      </c>
      <c r="C55" s="24" t="s">
        <v>24</v>
      </c>
      <c r="D55" s="30">
        <v>95.23</v>
      </c>
      <c r="E55" s="2">
        <f t="shared" si="0"/>
        <v>50</v>
      </c>
      <c r="F55" s="1">
        <v>55.73</v>
      </c>
      <c r="G55" s="2">
        <v>34</v>
      </c>
      <c r="H55" s="1">
        <v>1.67</v>
      </c>
      <c r="I55" s="30">
        <v>100.867</v>
      </c>
      <c r="J55" s="30">
        <v>101.313</v>
      </c>
    </row>
    <row r="56" spans="1:10" x14ac:dyDescent="0.2">
      <c r="A56" t="s">
        <v>72</v>
      </c>
      <c r="B56" s="17" t="s">
        <v>73</v>
      </c>
      <c r="C56" s="24" t="s">
        <v>24</v>
      </c>
      <c r="D56" s="30">
        <v>108.74</v>
      </c>
      <c r="E56" s="2">
        <f t="shared" si="0"/>
        <v>13</v>
      </c>
      <c r="F56" s="1">
        <v>56.5</v>
      </c>
      <c r="G56" s="2">
        <v>35</v>
      </c>
      <c r="H56" s="1">
        <v>1.33</v>
      </c>
      <c r="I56" s="30" t="s">
        <v>9</v>
      </c>
      <c r="J56" s="30" t="s">
        <v>9</v>
      </c>
    </row>
    <row r="57" spans="1:10" x14ac:dyDescent="0.2">
      <c r="A57" s="18" t="s">
        <v>72</v>
      </c>
      <c r="B57" s="23" t="s">
        <v>74</v>
      </c>
      <c r="C57" s="20" t="s">
        <v>24</v>
      </c>
      <c r="D57" s="29">
        <v>102.51</v>
      </c>
      <c r="E57" s="22">
        <f t="shared" si="0"/>
        <v>39</v>
      </c>
      <c r="F57" s="21">
        <v>56.83</v>
      </c>
      <c r="G57" s="22">
        <v>35</v>
      </c>
      <c r="H57" s="21">
        <v>0.33</v>
      </c>
      <c r="I57" s="29" t="s">
        <v>9</v>
      </c>
      <c r="J57" s="29" t="s">
        <v>9</v>
      </c>
    </row>
    <row r="58" spans="1:10" x14ac:dyDescent="0.2">
      <c r="A58" s="18" t="s">
        <v>72</v>
      </c>
      <c r="B58" s="23" t="s">
        <v>75</v>
      </c>
      <c r="C58" s="20" t="s">
        <v>24</v>
      </c>
      <c r="D58" s="29">
        <v>103.2</v>
      </c>
      <c r="E58" s="22">
        <f t="shared" si="0"/>
        <v>35</v>
      </c>
      <c r="F58" s="21">
        <v>55.8</v>
      </c>
      <c r="G58" s="22">
        <v>35</v>
      </c>
      <c r="H58" s="21">
        <v>4</v>
      </c>
      <c r="I58" s="29" t="s">
        <v>9</v>
      </c>
      <c r="J58" s="29" t="s">
        <v>9</v>
      </c>
    </row>
    <row r="59" spans="1:10" x14ac:dyDescent="0.2">
      <c r="A59" s="18" t="s">
        <v>76</v>
      </c>
      <c r="B59" s="23" t="s">
        <v>77</v>
      </c>
      <c r="C59" s="20" t="s">
        <v>24</v>
      </c>
      <c r="D59" s="29">
        <v>110.04</v>
      </c>
      <c r="E59" s="22">
        <f t="shared" si="0"/>
        <v>11</v>
      </c>
      <c r="F59" s="21">
        <v>56.77</v>
      </c>
      <c r="G59" s="22">
        <v>34</v>
      </c>
      <c r="H59" s="21">
        <v>3</v>
      </c>
      <c r="I59" s="29" t="s">
        <v>9</v>
      </c>
      <c r="J59" s="29" t="s">
        <v>9</v>
      </c>
    </row>
    <row r="60" spans="1:10" x14ac:dyDescent="0.2">
      <c r="A60" s="18" t="s">
        <v>76</v>
      </c>
      <c r="B60" s="23" t="s">
        <v>78</v>
      </c>
      <c r="C60" s="20" t="s">
        <v>24</v>
      </c>
      <c r="D60" s="29">
        <v>104.83</v>
      </c>
      <c r="E60" s="22">
        <f t="shared" si="0"/>
        <v>26</v>
      </c>
      <c r="F60" s="21">
        <v>56.77</v>
      </c>
      <c r="G60" s="22">
        <v>36</v>
      </c>
      <c r="H60" s="21">
        <v>7</v>
      </c>
      <c r="I60" s="29" t="s">
        <v>9</v>
      </c>
      <c r="J60" s="29" t="s">
        <v>9</v>
      </c>
    </row>
    <row r="61" spans="1:10" x14ac:dyDescent="0.2">
      <c r="A61" s="18" t="s">
        <v>79</v>
      </c>
      <c r="B61" s="23" t="s">
        <v>80</v>
      </c>
      <c r="C61" s="20" t="s">
        <v>42</v>
      </c>
      <c r="D61" s="29">
        <v>102.5</v>
      </c>
      <c r="E61" s="22">
        <f t="shared" si="0"/>
        <v>40</v>
      </c>
      <c r="F61" s="21">
        <v>55.93</v>
      </c>
      <c r="G61" s="22">
        <v>37</v>
      </c>
      <c r="H61" s="21">
        <v>1</v>
      </c>
      <c r="I61" s="29">
        <v>111.018</v>
      </c>
      <c r="J61" s="29" t="s">
        <v>9</v>
      </c>
    </row>
    <row r="62" spans="1:10" x14ac:dyDescent="0.2">
      <c r="A62" s="32" t="s">
        <v>81</v>
      </c>
      <c r="B62" t="s">
        <v>82</v>
      </c>
      <c r="C62" s="6" t="s">
        <v>24</v>
      </c>
      <c r="D62" s="30">
        <v>105.99</v>
      </c>
      <c r="E62" s="2">
        <f t="shared" si="0"/>
        <v>19</v>
      </c>
      <c r="F62" s="1">
        <v>55.93</v>
      </c>
      <c r="G62" s="2">
        <v>35</v>
      </c>
      <c r="H62" s="1">
        <v>4</v>
      </c>
      <c r="I62" s="6">
        <v>111.297</v>
      </c>
      <c r="J62" s="6">
        <v>107.75</v>
      </c>
    </row>
    <row r="63" spans="1:10" x14ac:dyDescent="0.2">
      <c r="A63" t="s">
        <v>81</v>
      </c>
      <c r="B63" t="s">
        <v>83</v>
      </c>
      <c r="C63" s="6" t="s">
        <v>24</v>
      </c>
      <c r="D63" s="30">
        <v>102.79</v>
      </c>
      <c r="E63" s="2">
        <f t="shared" si="0"/>
        <v>37</v>
      </c>
      <c r="F63" s="1">
        <v>56.17</v>
      </c>
      <c r="G63" s="2">
        <v>34</v>
      </c>
      <c r="H63" s="1">
        <v>4.67</v>
      </c>
      <c r="I63" s="1" t="s">
        <v>9</v>
      </c>
      <c r="J63" s="1" t="s">
        <v>9</v>
      </c>
    </row>
    <row r="64" spans="1:10" x14ac:dyDescent="0.2">
      <c r="A64" t="s">
        <v>81</v>
      </c>
      <c r="B64" t="s">
        <v>84</v>
      </c>
      <c r="C64" s="6" t="s">
        <v>24</v>
      </c>
      <c r="D64" s="30">
        <v>104.55</v>
      </c>
      <c r="E64" s="2">
        <f t="shared" si="0"/>
        <v>29</v>
      </c>
      <c r="F64" s="1">
        <v>54.57</v>
      </c>
      <c r="G64" s="2">
        <v>35</v>
      </c>
      <c r="H64" s="1">
        <v>3.67</v>
      </c>
      <c r="I64" s="1">
        <v>117.098</v>
      </c>
      <c r="J64" s="1">
        <v>111.28100000000001</v>
      </c>
    </row>
    <row r="65" spans="1:17" x14ac:dyDescent="0.2">
      <c r="A65" t="s">
        <v>81</v>
      </c>
      <c r="B65" t="s">
        <v>85</v>
      </c>
      <c r="C65" s="6" t="s">
        <v>24</v>
      </c>
      <c r="D65" s="30">
        <v>102.58</v>
      </c>
      <c r="E65" s="2">
        <f t="shared" si="0"/>
        <v>38</v>
      </c>
      <c r="F65" s="1">
        <v>56.1</v>
      </c>
      <c r="G65" s="2">
        <v>32</v>
      </c>
      <c r="H65" s="1">
        <v>2.67</v>
      </c>
      <c r="I65" s="1">
        <v>112.172</v>
      </c>
      <c r="J65" s="1">
        <v>108.57899999999999</v>
      </c>
    </row>
    <row r="66" spans="1:17" x14ac:dyDescent="0.2">
      <c r="D66" s="30"/>
      <c r="E66" s="2"/>
      <c r="F66" s="1"/>
      <c r="G66" s="2"/>
      <c r="H66" s="2"/>
    </row>
    <row r="67" spans="1:17" x14ac:dyDescent="0.2">
      <c r="A67" t="s">
        <v>9</v>
      </c>
      <c r="B67" t="s">
        <v>10</v>
      </c>
      <c r="D67" s="30">
        <v>102.06245</v>
      </c>
      <c r="E67" s="1" t="s">
        <v>9</v>
      </c>
      <c r="F67" s="1">
        <v>55.994120000000002</v>
      </c>
      <c r="G67" s="2">
        <v>35.024509999999999</v>
      </c>
      <c r="H67" s="2"/>
      <c r="I67" s="1"/>
      <c r="J67" s="1"/>
    </row>
    <row r="68" spans="1:17" x14ac:dyDescent="0.2">
      <c r="A68" t="s">
        <v>9</v>
      </c>
      <c r="B68" t="s">
        <v>11</v>
      </c>
      <c r="D68" s="30">
        <v>11.395160000000001</v>
      </c>
      <c r="E68" s="1" t="s">
        <v>9</v>
      </c>
      <c r="F68" s="1">
        <v>0.79488000000000003</v>
      </c>
      <c r="G68" s="2">
        <v>2.5680999999999998</v>
      </c>
      <c r="H68" s="2"/>
    </row>
    <row r="69" spans="1:17" x14ac:dyDescent="0.2">
      <c r="A69" t="s">
        <v>9</v>
      </c>
      <c r="B69" t="s">
        <v>12</v>
      </c>
      <c r="D69" s="30">
        <v>8.2558199999999999</v>
      </c>
      <c r="E69" s="1" t="s">
        <v>9</v>
      </c>
      <c r="F69" s="1">
        <v>1.0497000000000001</v>
      </c>
      <c r="G69" s="2">
        <v>5.4218299999999999</v>
      </c>
      <c r="H69" s="2"/>
    </row>
    <row r="70" spans="1:17" x14ac:dyDescent="0.2">
      <c r="A70" t="s">
        <v>9</v>
      </c>
      <c r="B70" t="s">
        <v>9</v>
      </c>
    </row>
    <row r="71" spans="1:17" x14ac:dyDescent="0.2">
      <c r="A71" s="33" t="s">
        <v>14</v>
      </c>
      <c r="B71" s="34"/>
      <c r="C71" s="34"/>
      <c r="D71" s="34"/>
      <c r="E71" s="34"/>
      <c r="F71" s="34"/>
      <c r="G71" s="34"/>
      <c r="H71" s="34"/>
      <c r="I71" s="34"/>
      <c r="J71" s="34"/>
    </row>
    <row r="72" spans="1:17" ht="12.75" customHeight="1" x14ac:dyDescent="0.2">
      <c r="A72" s="33" t="s">
        <v>19</v>
      </c>
      <c r="B72" s="33"/>
      <c r="C72" s="33"/>
      <c r="D72" s="33"/>
      <c r="E72" s="33"/>
      <c r="F72" s="33"/>
      <c r="G72" s="33"/>
      <c r="H72" s="33"/>
      <c r="I72" s="33"/>
      <c r="J72" s="33"/>
      <c r="K72" s="31"/>
      <c r="L72" s="31"/>
      <c r="M72" s="31"/>
      <c r="N72" s="31"/>
      <c r="O72" s="31"/>
      <c r="P72" s="31"/>
      <c r="Q72" s="31"/>
    </row>
  </sheetData>
  <mergeCells count="2">
    <mergeCell ref="A71:J71"/>
    <mergeCell ref="A72:J72"/>
  </mergeCells>
  <phoneticPr fontId="6" type="noConversion"/>
  <pageMargins left="0.25" right="0.25" top="0.25" bottom="0.25" header="0.3" footer="0.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DeKalb</vt:lpstr>
      <vt:lpstr>DeKalb!Print_Area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Joos, Darin K</dc:creator>
  <cp:lastModifiedBy>Joos, Darin K</cp:lastModifiedBy>
  <cp:lastPrinted>2020-07-20T18:48:18Z</cp:lastPrinted>
  <dcterms:created xsi:type="dcterms:W3CDTF">2008-07-21T15:16:50Z</dcterms:created>
  <dcterms:modified xsi:type="dcterms:W3CDTF">2020-07-20T19:17:02Z</dcterms:modified>
</cp:coreProperties>
</file>